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ufpreis" sheetId="1" r:id="rId4"/>
  </sheets>
  <definedNames/>
  <calcPr/>
</workbook>
</file>

<file path=xl/sharedStrings.xml><?xml version="1.0" encoding="utf-8"?>
<sst xmlns="http://schemas.openxmlformats.org/spreadsheetml/2006/main" count="61" uniqueCount="39">
  <si>
    <t>Kaufpreis Rechner (Privatkauf) von:</t>
  </si>
  <si>
    <t>Immobilien-Erfahrung.de</t>
  </si>
  <si>
    <t>Stand: 21/09</t>
  </si>
  <si>
    <t>Kaufpreis</t>
  </si>
  <si>
    <t>Beispiel NRW</t>
  </si>
  <si>
    <t>Posten</t>
  </si>
  <si>
    <t>Satz</t>
  </si>
  <si>
    <t>Summe</t>
  </si>
  <si>
    <t>Position</t>
  </si>
  <si>
    <t>+ Grunderwerbssteuer</t>
  </si>
  <si>
    <t>hier eintragen</t>
  </si>
  <si>
    <t>+ Notarkosten</t>
  </si>
  <si>
    <t>+ Grundbucheintrag</t>
  </si>
  <si>
    <t>+ Makler (50:50)</t>
  </si>
  <si>
    <t>= Investition</t>
  </si>
  <si>
    <t>Sätze</t>
  </si>
  <si>
    <t>Bundesland, Stand 09/22</t>
  </si>
  <si>
    <t>Grunderwerbsteuer</t>
  </si>
  <si>
    <t>Maklerprovision</t>
  </si>
  <si>
    <t>Baden-Württemberg</t>
  </si>
  <si>
    <t>3,57 %</t>
  </si>
  <si>
    <t>Bayern</t>
  </si>
  <si>
    <t>Berlin</t>
  </si>
  <si>
    <t>7,14 %</t>
  </si>
  <si>
    <t>Brandenburg</t>
  </si>
  <si>
    <t>Bremen</t>
  </si>
  <si>
    <t>5,95 %</t>
  </si>
  <si>
    <t>Hamburg</t>
  </si>
  <si>
    <t>6,25 %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</si>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</sst>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color theme="1"/>
      <name val="Arial"/>
    </font>
    <font>
      <u/>
      <color rgb="FF1155CC"/>
    </font>
    <font>
      <color rgb="FFCCCCCC"/>
    </font>
    <font>
      <color rgb="FFFFFFFF"/>
      <name val="Arial"/>
    </font>
    <font>
      <b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CCCCCC"/>
        <bgColor rgb="FFCCCCCC"/>
      </patternFill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" numFmtId="0" xfId="0" applyAlignment="1" applyFont="1">
      <alignment vertical="bottom"/>
    </xf>
    <xf borderId="0" fillId="2" fontId="4" numFmtId="0" xfId="0" applyAlignment="1" applyFill="1" applyFont="1">
      <alignment readingOrder="0" vertical="bottom"/>
    </xf>
    <xf borderId="0" fillId="0" fontId="1" numFmtId="0" xfId="0" applyAlignment="1" applyFont="1">
      <alignment readingOrder="0" vertical="bottom"/>
    </xf>
    <xf borderId="0" fillId="0" fontId="1" numFmtId="4" xfId="0" applyAlignment="1" applyFont="1" applyNumberFormat="1">
      <alignment horizontal="right" vertical="bottom"/>
    </xf>
    <xf borderId="0" fillId="0" fontId="1" numFmtId="10" xfId="0" applyAlignment="1" applyFont="1" applyNumberFormat="1">
      <alignment horizontal="right" vertical="bottom"/>
    </xf>
    <xf quotePrefix="1" borderId="0" fillId="0" fontId="1" numFmtId="0" xfId="0" applyAlignment="1" applyFont="1">
      <alignment vertical="bottom"/>
    </xf>
    <xf borderId="0" fillId="3" fontId="1" numFmtId="0" xfId="0" applyAlignment="1" applyFill="1" applyFont="1">
      <alignment horizontal="right" readingOrder="0" vertical="bottom"/>
    </xf>
    <xf borderId="0" fillId="3" fontId="1" numFmtId="10" xfId="0" applyAlignment="1" applyFont="1" applyNumberFormat="1">
      <alignment horizontal="right" vertical="bottom"/>
    </xf>
    <xf quotePrefix="1" borderId="0" fillId="0" fontId="1" numFmtId="0" xfId="0" applyAlignment="1" applyFont="1">
      <alignment readingOrder="0" vertical="bottom"/>
    </xf>
    <xf quotePrefix="1" borderId="0" fillId="0" fontId="5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5" numFmtId="4" xfId="0" applyAlignment="1" applyFont="1" applyNumberFormat="1">
      <alignment horizontal="right" vertical="bottom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horizontal="right" readingOrder="0" vertical="bottom"/>
    </xf>
    <xf borderId="0" fillId="0" fontId="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962025</xdr:colOff>
      <xdr:row>0</xdr:row>
      <xdr:rowOff>200025</xdr:rowOff>
    </xdr:from>
    <xdr:ext cx="1409700" cy="3048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immobilien-erfahrung.d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1" t="s">
        <v>0</v>
      </c>
    </row>
    <row r="3">
      <c r="B3" s="2" t="s">
        <v>1</v>
      </c>
    </row>
    <row r="4">
      <c r="B4" s="3" t="s">
        <v>2</v>
      </c>
    </row>
    <row r="6">
      <c r="C6" s="4"/>
      <c r="D6" s="4"/>
      <c r="E6" s="4"/>
      <c r="F6" s="4"/>
      <c r="G6" s="4"/>
    </row>
    <row r="7">
      <c r="B7" s="5" t="s">
        <v>3</v>
      </c>
      <c r="C7" s="4"/>
      <c r="D7" s="4"/>
      <c r="E7" s="4"/>
      <c r="F7" s="4"/>
      <c r="G7" s="5" t="s">
        <v>4</v>
      </c>
      <c r="H7" s="4"/>
      <c r="I7" s="4"/>
      <c r="J7" s="4"/>
      <c r="K7" s="4"/>
      <c r="L7" s="4"/>
    </row>
    <row r="8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>
      <c r="B9" s="6" t="s">
        <v>5</v>
      </c>
      <c r="C9" s="6" t="s">
        <v>6</v>
      </c>
      <c r="D9" s="6" t="s">
        <v>7</v>
      </c>
      <c r="G9" s="4" t="s">
        <v>8</v>
      </c>
      <c r="H9" s="6" t="s">
        <v>6</v>
      </c>
      <c r="I9" s="6" t="s">
        <v>7</v>
      </c>
      <c r="J9" s="4"/>
      <c r="K9" s="4"/>
      <c r="L9" s="7"/>
    </row>
    <row r="10">
      <c r="B10" s="4"/>
      <c r="C10" s="4"/>
      <c r="D10" s="4"/>
      <c r="G10" s="4"/>
      <c r="H10" s="4"/>
      <c r="I10" s="4"/>
      <c r="J10" s="4"/>
      <c r="K10" s="8"/>
      <c r="L10" s="7"/>
    </row>
    <row r="11">
      <c r="B11" s="4" t="s">
        <v>3</v>
      </c>
      <c r="C11" s="4"/>
      <c r="D11" s="7">
        <v>100000.0</v>
      </c>
      <c r="G11" s="4" t="s">
        <v>3</v>
      </c>
      <c r="H11" s="4"/>
      <c r="I11" s="7">
        <v>100000.0</v>
      </c>
      <c r="K11" s="8"/>
      <c r="L11" s="7"/>
    </row>
    <row r="12">
      <c r="B12" s="9" t="s">
        <v>9</v>
      </c>
      <c r="C12" s="10" t="s">
        <v>10</v>
      </c>
      <c r="D12" s="7" t="str">
        <f t="shared" ref="D12:D14" si="1">C12*$D$11</f>
        <v>#VALUE!</v>
      </c>
      <c r="G12" s="9" t="s">
        <v>9</v>
      </c>
      <c r="H12" s="11">
        <v>0.065</v>
      </c>
      <c r="I12" s="7">
        <f t="shared" ref="I12:I14" si="2">H12*$D$11</f>
        <v>6500</v>
      </c>
      <c r="K12" s="8"/>
      <c r="L12" s="7"/>
    </row>
    <row r="13">
      <c r="B13" s="9" t="s">
        <v>11</v>
      </c>
      <c r="C13" s="8">
        <v>0.015</v>
      </c>
      <c r="D13" s="7">
        <f t="shared" si="1"/>
        <v>1500</v>
      </c>
      <c r="G13" s="9" t="s">
        <v>11</v>
      </c>
      <c r="H13" s="8">
        <v>0.015</v>
      </c>
      <c r="I13" s="7">
        <f t="shared" si="2"/>
        <v>1500</v>
      </c>
      <c r="K13" s="8"/>
      <c r="L13" s="7"/>
    </row>
    <row r="14">
      <c r="B14" s="9" t="s">
        <v>12</v>
      </c>
      <c r="C14" s="8">
        <v>0.005</v>
      </c>
      <c r="D14" s="7">
        <f t="shared" si="1"/>
        <v>500</v>
      </c>
      <c r="G14" s="9" t="s">
        <v>12</v>
      </c>
      <c r="H14" s="8">
        <v>0.005</v>
      </c>
      <c r="I14" s="7">
        <f t="shared" si="2"/>
        <v>500</v>
      </c>
      <c r="K14" s="4"/>
      <c r="L14" s="4"/>
    </row>
    <row r="15">
      <c r="B15" s="12" t="s">
        <v>13</v>
      </c>
      <c r="C15" s="10" t="s">
        <v>10</v>
      </c>
      <c r="D15" s="7" t="str">
        <f>C15*$D$11/2</f>
        <v>#VALUE!</v>
      </c>
      <c r="G15" s="12" t="s">
        <v>13</v>
      </c>
      <c r="H15" s="11">
        <v>0.0714</v>
      </c>
      <c r="I15" s="7">
        <f>H15*$D$11/2</f>
        <v>3570</v>
      </c>
      <c r="K15" s="4"/>
      <c r="L15" s="7"/>
    </row>
    <row r="16">
      <c r="B16" s="4"/>
      <c r="C16" s="4"/>
      <c r="D16" s="4"/>
      <c r="G16" s="4"/>
      <c r="H16" s="4"/>
      <c r="I16" s="4"/>
    </row>
    <row r="17">
      <c r="B17" s="13" t="s">
        <v>14</v>
      </c>
      <c r="C17" s="14"/>
      <c r="D17" s="15" t="str">
        <f>SUM(D11:D15)</f>
        <v>#VALUE!</v>
      </c>
      <c r="G17" s="13" t="s">
        <v>14</v>
      </c>
      <c r="H17" s="14"/>
      <c r="I17" s="15">
        <f>SUM(I11:I15)</f>
        <v>112070</v>
      </c>
    </row>
    <row r="18">
      <c r="G18" s="4"/>
    </row>
    <row r="19">
      <c r="G19" s="4"/>
    </row>
    <row r="20">
      <c r="B20" s="5" t="s">
        <v>15</v>
      </c>
      <c r="C20" s="4"/>
      <c r="D20" s="4"/>
      <c r="E20" s="4"/>
      <c r="F20" s="4"/>
      <c r="G20" s="4"/>
    </row>
    <row r="21">
      <c r="B21" s="4"/>
      <c r="D21" s="4"/>
      <c r="E21" s="4"/>
      <c r="F21" s="4"/>
      <c r="G21" s="4"/>
    </row>
    <row r="22">
      <c r="B22" s="6" t="s">
        <v>16</v>
      </c>
      <c r="D22" s="16" t="s">
        <v>17</v>
      </c>
      <c r="E22" s="17" t="s">
        <v>18</v>
      </c>
      <c r="F22" s="4"/>
      <c r="G22" s="4"/>
    </row>
    <row r="23">
      <c r="B23" s="4"/>
      <c r="D23" s="16"/>
      <c r="E23" s="16"/>
      <c r="F23" s="4"/>
      <c r="G23" s="4"/>
    </row>
    <row r="24">
      <c r="B24" s="4" t="s">
        <v>19</v>
      </c>
      <c r="D24" s="8">
        <v>0.05</v>
      </c>
      <c r="E24" s="16" t="s">
        <v>20</v>
      </c>
      <c r="F24" s="4"/>
      <c r="G24" s="4"/>
    </row>
    <row r="25">
      <c r="B25" s="4" t="s">
        <v>21</v>
      </c>
      <c r="D25" s="8">
        <v>0.035</v>
      </c>
      <c r="E25" s="16" t="s">
        <v>20</v>
      </c>
      <c r="F25" s="4"/>
      <c r="G25" s="4"/>
    </row>
    <row r="26">
      <c r="B26" s="4" t="s">
        <v>22</v>
      </c>
      <c r="D26" s="8">
        <v>0.06</v>
      </c>
      <c r="E26" s="16" t="s">
        <v>23</v>
      </c>
      <c r="F26" s="4"/>
      <c r="G26" s="4"/>
    </row>
    <row r="27">
      <c r="B27" s="4" t="s">
        <v>24</v>
      </c>
      <c r="D27" s="8">
        <v>0.065</v>
      </c>
      <c r="E27" s="16" t="s">
        <v>23</v>
      </c>
      <c r="F27" s="4"/>
      <c r="G27" s="4"/>
    </row>
    <row r="28">
      <c r="B28" s="4" t="s">
        <v>25</v>
      </c>
      <c r="D28" s="8">
        <v>0.05</v>
      </c>
      <c r="E28" s="16" t="s">
        <v>26</v>
      </c>
      <c r="F28" s="4"/>
      <c r="G28" s="4"/>
    </row>
    <row r="29">
      <c r="B29" s="4" t="s">
        <v>27</v>
      </c>
      <c r="D29" s="8">
        <v>0.045</v>
      </c>
      <c r="E29" s="16" t="s">
        <v>28</v>
      </c>
      <c r="F29" s="4"/>
      <c r="G29" s="4"/>
    </row>
    <row r="30">
      <c r="B30" s="4" t="s">
        <v>29</v>
      </c>
      <c r="D30" s="8">
        <v>0.06</v>
      </c>
      <c r="E30" s="16" t="s">
        <v>26</v>
      </c>
      <c r="F30" s="4"/>
      <c r="G30" s="4"/>
    </row>
    <row r="31">
      <c r="B31" s="18" t="s">
        <v>30</v>
      </c>
      <c r="D31" s="8">
        <v>0.06</v>
      </c>
      <c r="E31" s="16" t="s">
        <v>20</v>
      </c>
      <c r="F31" s="4"/>
      <c r="G31" s="4"/>
    </row>
    <row r="32">
      <c r="B32" s="4" t="s">
        <v>31</v>
      </c>
      <c r="D32" s="8">
        <v>0.05</v>
      </c>
      <c r="E32" s="16" t="s">
        <v>20</v>
      </c>
      <c r="F32" s="4"/>
      <c r="G32" s="4"/>
    </row>
    <row r="33">
      <c r="B33" s="18" t="s">
        <v>32</v>
      </c>
      <c r="D33" s="8">
        <v>0.065</v>
      </c>
      <c r="E33" s="16" t="s">
        <v>20</v>
      </c>
      <c r="F33" s="4"/>
      <c r="G33" s="4"/>
    </row>
    <row r="34">
      <c r="B34" s="4" t="s">
        <v>33</v>
      </c>
      <c r="D34" s="8">
        <v>0.05</v>
      </c>
      <c r="E34" s="16" t="s">
        <v>20</v>
      </c>
      <c r="F34" s="4"/>
      <c r="G34" s="4"/>
    </row>
    <row r="35">
      <c r="B35" s="4" t="s">
        <v>34</v>
      </c>
      <c r="D35" s="8">
        <v>0.065</v>
      </c>
      <c r="E35" s="16" t="s">
        <v>20</v>
      </c>
      <c r="F35" s="4"/>
      <c r="G35" s="4"/>
    </row>
    <row r="36">
      <c r="B36" s="4" t="s">
        <v>35</v>
      </c>
      <c r="D36" s="8">
        <v>0.035</v>
      </c>
      <c r="E36" s="16" t="s">
        <v>20</v>
      </c>
      <c r="F36" s="4"/>
      <c r="G36" s="4"/>
    </row>
    <row r="37">
      <c r="B37" s="4" t="s">
        <v>36</v>
      </c>
      <c r="D37" s="8">
        <v>0.05</v>
      </c>
      <c r="E37" s="16" t="s">
        <v>20</v>
      </c>
      <c r="F37" s="4"/>
      <c r="G37" s="4"/>
    </row>
    <row r="38">
      <c r="B38" s="18" t="s">
        <v>37</v>
      </c>
      <c r="D38" s="8">
        <v>0.065</v>
      </c>
      <c r="E38" s="16" t="s">
        <v>20</v>
      </c>
      <c r="F38" s="4"/>
      <c r="G38" s="4"/>
    </row>
    <row r="39">
      <c r="B39" s="4" t="s">
        <v>38</v>
      </c>
      <c r="D39" s="8">
        <v>0.065</v>
      </c>
      <c r="E39" s="16" t="s">
        <v>20</v>
      </c>
      <c r="F39" s="4"/>
      <c r="G39" s="4"/>
    </row>
    <row r="40">
      <c r="F40" s="4"/>
      <c r="G40" s="4"/>
    </row>
    <row r="41">
      <c r="F41" s="4"/>
      <c r="G41" s="4"/>
    </row>
    <row r="42">
      <c r="F42" s="4"/>
      <c r="G42" s="4"/>
    </row>
    <row r="43">
      <c r="F43" s="4"/>
      <c r="G43" s="4"/>
    </row>
  </sheetData>
  <hyperlinks>
    <hyperlink r:id="rId1" ref="B3"/>
  </hyperlinks>
  <drawing r:id="rId2"/>
</worksheet>
</file>